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2OS1_grupa1" localSheetId="0">'Sheet1'!$A$2:$C$28</definedName>
  </definedNames>
  <calcPr fullCalcOnLoad="1"/>
</workbook>
</file>

<file path=xl/sharedStrings.xml><?xml version="1.0" encoding="utf-8"?>
<sst xmlns="http://schemas.openxmlformats.org/spreadsheetml/2006/main" count="88" uniqueCount="79">
  <si>
    <t>1999/0019</t>
  </si>
  <si>
    <t>Миладиновић</t>
  </si>
  <si>
    <t>Драган</t>
  </si>
  <si>
    <t>2000/0198</t>
  </si>
  <si>
    <t>Топаловић</t>
  </si>
  <si>
    <t>Никола</t>
  </si>
  <si>
    <t>2000/0595</t>
  </si>
  <si>
    <t>Обрадовић</t>
  </si>
  <si>
    <t>Саша</t>
  </si>
  <si>
    <t>2002/0066</t>
  </si>
  <si>
    <t>Ђурић</t>
  </si>
  <si>
    <t>Александар</t>
  </si>
  <si>
    <t>2002/0109</t>
  </si>
  <si>
    <t>Марковић</t>
  </si>
  <si>
    <t>Милош</t>
  </si>
  <si>
    <t>2002/0312</t>
  </si>
  <si>
    <t>Станаћев</t>
  </si>
  <si>
    <t>Слободан</t>
  </si>
  <si>
    <t>2002/0340</t>
  </si>
  <si>
    <t>Црногорац</t>
  </si>
  <si>
    <t>2002/0347</t>
  </si>
  <si>
    <t>Јерин</t>
  </si>
  <si>
    <t>Леополд</t>
  </si>
  <si>
    <t>2002/0350</t>
  </si>
  <si>
    <t>Димитријевић</t>
  </si>
  <si>
    <t>Бобан</t>
  </si>
  <si>
    <t>2002/0412</t>
  </si>
  <si>
    <t>Симоновић</t>
  </si>
  <si>
    <t>Марина</t>
  </si>
  <si>
    <t>2002/0491</t>
  </si>
  <si>
    <t>Игњатовић</t>
  </si>
  <si>
    <t>Марко</t>
  </si>
  <si>
    <t>2002/9218</t>
  </si>
  <si>
    <t>Ристић</t>
  </si>
  <si>
    <t>Иван</t>
  </si>
  <si>
    <t>2003/0174</t>
  </si>
  <si>
    <t>Ђекић</t>
  </si>
  <si>
    <t>Момир</t>
  </si>
  <si>
    <t>2003/0260</t>
  </si>
  <si>
    <t>Давидовић</t>
  </si>
  <si>
    <t>Миња</t>
  </si>
  <si>
    <t>2003/0279</t>
  </si>
  <si>
    <t>Широка</t>
  </si>
  <si>
    <t>2003/0317</t>
  </si>
  <si>
    <t>Матијевић</t>
  </si>
  <si>
    <t>Миломир</t>
  </si>
  <si>
    <t>2003/0417</t>
  </si>
  <si>
    <t>Небојша</t>
  </si>
  <si>
    <t>2004/0021</t>
  </si>
  <si>
    <t>Поповић</t>
  </si>
  <si>
    <t>Петар</t>
  </si>
  <si>
    <t>2004/0043</t>
  </si>
  <si>
    <t>Витник</t>
  </si>
  <si>
    <t>Бојан</t>
  </si>
  <si>
    <t>2004/0068</t>
  </si>
  <si>
    <t>Михајловић</t>
  </si>
  <si>
    <t>Владимир</t>
  </si>
  <si>
    <t>2004/0146</t>
  </si>
  <si>
    <t>Бјеговић</t>
  </si>
  <si>
    <t>2004/0209</t>
  </si>
  <si>
    <t>Петрић</t>
  </si>
  <si>
    <t>2004/0266</t>
  </si>
  <si>
    <t>Карић</t>
  </si>
  <si>
    <t>2004/0272</t>
  </si>
  <si>
    <t>Бодирожа</t>
  </si>
  <si>
    <t>2004/0336</t>
  </si>
  <si>
    <t>Мићановић</t>
  </si>
  <si>
    <t>2004/0398</t>
  </si>
  <si>
    <t>Пешић</t>
  </si>
  <si>
    <t>Ана</t>
  </si>
  <si>
    <t>2004/0414</t>
  </si>
  <si>
    <t>Савић</t>
  </si>
  <si>
    <t>индекс</t>
  </si>
  <si>
    <t>презиме</t>
  </si>
  <si>
    <t>име</t>
  </si>
  <si>
    <t>писмени</t>
  </si>
  <si>
    <t>пројекат</t>
  </si>
  <si>
    <t>укупно</t>
  </si>
  <si>
    <t>оцјена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</si>
</sst>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9.57421875" style="0" bestFit="1" customWidth="1"/>
    <col min="2" max="2" width="12.7109375" style="0" bestFit="1" customWidth="1"/>
    <col min="3" max="3" width="11.28125" style="0" bestFit="1" customWidth="1"/>
  </cols>
  <sheetData>
    <row r="1" spans="1: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</row>
    <row r="2" spans="1:7" ht="12.75">
      <c r="A2" s="1" t="s">
        <v>0</v>
      </c>
      <c r="B2" s="1" t="s">
        <v>1</v>
      </c>
      <c r="C2" s="1" t="s">
        <v>2</v>
      </c>
      <c r="F2" t="str">
        <f aca="true" t="shared" si="0" ref="F2:F7">IF(ISBLANK(D2),"НИ",D2+E2)</f>
        <v>НИ</v>
      </c>
      <c r="G2">
        <f>IF(F2="НИ",3,IF(F2&gt;90,10,IF(F2&gt;80,9,IF(F2&gt;70,8,IF(F2&gt;60,7,IF(F2&gt;50,6,5))))))</f>
        <v>3</v>
      </c>
    </row>
    <row r="3" spans="1:7" ht="12.75">
      <c r="A3" s="1" t="s">
        <v>3</v>
      </c>
      <c r="B3" s="1" t="s">
        <v>4</v>
      </c>
      <c r="C3" s="1" t="s">
        <v>5</v>
      </c>
      <c r="F3" t="str">
        <f t="shared" si="0"/>
        <v>НИ</v>
      </c>
      <c r="G3">
        <f aca="true" t="shared" si="1" ref="G3:G28">IF(F3="НИ",3,IF(F3&gt;90,10,IF(F3&gt;80,9,IF(F3&gt;70,8,IF(F3&gt;60,7,IF(F3&gt;50,6,5))))))</f>
        <v>3</v>
      </c>
    </row>
    <row r="4" spans="1:7" ht="12.75">
      <c r="A4" s="1" t="s">
        <v>6</v>
      </c>
      <c r="B4" s="1" t="s">
        <v>7</v>
      </c>
      <c r="C4" s="1" t="s">
        <v>8</v>
      </c>
      <c r="F4" t="str">
        <f t="shared" si="0"/>
        <v>НИ</v>
      </c>
      <c r="G4">
        <f t="shared" si="1"/>
        <v>3</v>
      </c>
    </row>
    <row r="5" spans="1:7" ht="12.75">
      <c r="A5" s="1" t="s">
        <v>9</v>
      </c>
      <c r="B5" s="1" t="s">
        <v>10</v>
      </c>
      <c r="C5" s="1" t="s">
        <v>11</v>
      </c>
      <c r="D5">
        <v>52</v>
      </c>
      <c r="E5">
        <v>30</v>
      </c>
      <c r="F5">
        <f t="shared" si="0"/>
        <v>82</v>
      </c>
      <c r="G5">
        <f t="shared" si="1"/>
        <v>9</v>
      </c>
    </row>
    <row r="6" spans="1:7" ht="12.75">
      <c r="A6" s="1" t="s">
        <v>12</v>
      </c>
      <c r="B6" s="1" t="s">
        <v>13</v>
      </c>
      <c r="C6" s="1" t="s">
        <v>14</v>
      </c>
      <c r="D6">
        <v>40</v>
      </c>
      <c r="E6">
        <v>22</v>
      </c>
      <c r="F6">
        <f t="shared" si="0"/>
        <v>62</v>
      </c>
      <c r="G6">
        <f t="shared" si="1"/>
        <v>7</v>
      </c>
    </row>
    <row r="7" spans="1:7" ht="12.75">
      <c r="A7" s="1" t="s">
        <v>15</v>
      </c>
      <c r="B7" s="1" t="s">
        <v>16</v>
      </c>
      <c r="C7" s="1" t="s">
        <v>17</v>
      </c>
      <c r="D7">
        <v>29</v>
      </c>
      <c r="F7">
        <f t="shared" si="0"/>
        <v>29</v>
      </c>
      <c r="G7">
        <f t="shared" si="1"/>
        <v>5</v>
      </c>
    </row>
    <row r="8" spans="1:7" ht="12.75">
      <c r="A8" s="1" t="s">
        <v>18</v>
      </c>
      <c r="B8" s="1" t="s">
        <v>19</v>
      </c>
      <c r="C8" s="1" t="s">
        <v>11</v>
      </c>
      <c r="F8" t="str">
        <f aca="true" t="shared" si="2" ref="F8:F28">IF(ISBLANK(D8),"НИ",D8+E8)</f>
        <v>НИ</v>
      </c>
      <c r="G8">
        <f t="shared" si="1"/>
        <v>3</v>
      </c>
    </row>
    <row r="9" spans="1:7" ht="12.75">
      <c r="A9" s="1" t="s">
        <v>20</v>
      </c>
      <c r="B9" s="1" t="s">
        <v>21</v>
      </c>
      <c r="C9" s="1" t="s">
        <v>22</v>
      </c>
      <c r="D9">
        <v>42</v>
      </c>
      <c r="E9">
        <v>30</v>
      </c>
      <c r="F9">
        <f t="shared" si="2"/>
        <v>72</v>
      </c>
      <c r="G9">
        <f t="shared" si="1"/>
        <v>8</v>
      </c>
    </row>
    <row r="10" spans="1:7" ht="12.75">
      <c r="A10" s="1" t="s">
        <v>23</v>
      </c>
      <c r="B10" s="1" t="s">
        <v>24</v>
      </c>
      <c r="C10" s="1" t="s">
        <v>25</v>
      </c>
      <c r="D10">
        <v>33</v>
      </c>
      <c r="F10">
        <f t="shared" si="2"/>
        <v>33</v>
      </c>
      <c r="G10">
        <f t="shared" si="1"/>
        <v>5</v>
      </c>
    </row>
    <row r="11" spans="1:7" ht="12.75">
      <c r="A11" s="1" t="s">
        <v>26</v>
      </c>
      <c r="B11" s="1" t="s">
        <v>27</v>
      </c>
      <c r="C11" s="1" t="s">
        <v>28</v>
      </c>
      <c r="D11">
        <v>20</v>
      </c>
      <c r="F11">
        <f t="shared" si="2"/>
        <v>20</v>
      </c>
      <c r="G11">
        <f t="shared" si="1"/>
        <v>5</v>
      </c>
    </row>
    <row r="12" spans="1:7" ht="12.75">
      <c r="A12" s="1" t="s">
        <v>29</v>
      </c>
      <c r="B12" s="1" t="s">
        <v>30</v>
      </c>
      <c r="C12" s="1" t="s">
        <v>31</v>
      </c>
      <c r="D12">
        <v>19</v>
      </c>
      <c r="F12">
        <f t="shared" si="2"/>
        <v>19</v>
      </c>
      <c r="G12">
        <f t="shared" si="1"/>
        <v>5</v>
      </c>
    </row>
    <row r="13" spans="1:7" ht="12.75">
      <c r="A13" s="1" t="s">
        <v>32</v>
      </c>
      <c r="B13" s="1" t="s">
        <v>33</v>
      </c>
      <c r="C13" s="1" t="s">
        <v>34</v>
      </c>
      <c r="F13" t="str">
        <f t="shared" si="2"/>
        <v>НИ</v>
      </c>
      <c r="G13">
        <f t="shared" si="1"/>
        <v>3</v>
      </c>
    </row>
    <row r="14" spans="1:7" ht="12.75">
      <c r="A14" s="1" t="s">
        <v>35</v>
      </c>
      <c r="B14" s="1" t="s">
        <v>36</v>
      </c>
      <c r="C14" s="1" t="s">
        <v>37</v>
      </c>
      <c r="D14">
        <v>36</v>
      </c>
      <c r="E14">
        <v>30</v>
      </c>
      <c r="F14">
        <f t="shared" si="2"/>
        <v>66</v>
      </c>
      <c r="G14">
        <f t="shared" si="1"/>
        <v>7</v>
      </c>
    </row>
    <row r="15" spans="1:7" ht="12.75">
      <c r="A15" s="1" t="s">
        <v>38</v>
      </c>
      <c r="B15" s="1" t="s">
        <v>39</v>
      </c>
      <c r="C15" s="1" t="s">
        <v>40</v>
      </c>
      <c r="D15">
        <v>26</v>
      </c>
      <c r="F15">
        <f t="shared" si="2"/>
        <v>26</v>
      </c>
      <c r="G15">
        <f t="shared" si="1"/>
        <v>5</v>
      </c>
    </row>
    <row r="16" spans="1:7" ht="12.75">
      <c r="A16" s="1" t="s">
        <v>41</v>
      </c>
      <c r="B16" s="1" t="s">
        <v>42</v>
      </c>
      <c r="C16" s="1" t="s">
        <v>14</v>
      </c>
      <c r="D16">
        <v>48</v>
      </c>
      <c r="E16">
        <v>30</v>
      </c>
      <c r="F16">
        <f t="shared" si="2"/>
        <v>78</v>
      </c>
      <c r="G16">
        <f t="shared" si="1"/>
        <v>8</v>
      </c>
    </row>
    <row r="17" spans="1:7" ht="12.75">
      <c r="A17" s="1" t="s">
        <v>43</v>
      </c>
      <c r="B17" s="1" t="s">
        <v>44</v>
      </c>
      <c r="C17" s="1" t="s">
        <v>45</v>
      </c>
      <c r="F17" t="str">
        <f t="shared" si="2"/>
        <v>НИ</v>
      </c>
      <c r="G17">
        <f t="shared" si="1"/>
        <v>3</v>
      </c>
    </row>
    <row r="18" spans="1:7" ht="12.75">
      <c r="A18" s="1" t="s">
        <v>46</v>
      </c>
      <c r="B18" s="1" t="s">
        <v>4</v>
      </c>
      <c r="C18" s="1" t="s">
        <v>47</v>
      </c>
      <c r="F18" t="str">
        <f t="shared" si="2"/>
        <v>НИ</v>
      </c>
      <c r="G18">
        <f t="shared" si="1"/>
        <v>3</v>
      </c>
    </row>
    <row r="19" spans="1:7" ht="12.75">
      <c r="A19" s="1" t="s">
        <v>48</v>
      </c>
      <c r="B19" s="1" t="s">
        <v>49</v>
      </c>
      <c r="C19" s="1" t="s">
        <v>50</v>
      </c>
      <c r="D19">
        <v>42</v>
      </c>
      <c r="E19">
        <v>20</v>
      </c>
      <c r="F19">
        <f t="shared" si="2"/>
        <v>62</v>
      </c>
      <c r="G19">
        <f t="shared" si="1"/>
        <v>7</v>
      </c>
    </row>
    <row r="20" spans="1:7" ht="12.75">
      <c r="A20" s="1" t="s">
        <v>51</v>
      </c>
      <c r="B20" s="1" t="s">
        <v>52</v>
      </c>
      <c r="C20" s="1" t="s">
        <v>53</v>
      </c>
      <c r="F20" t="str">
        <f t="shared" si="2"/>
        <v>НИ</v>
      </c>
      <c r="G20">
        <f t="shared" si="1"/>
        <v>3</v>
      </c>
    </row>
    <row r="21" spans="1:7" ht="12.75">
      <c r="A21" s="1" t="s">
        <v>54</v>
      </c>
      <c r="B21" s="1" t="s">
        <v>55</v>
      </c>
      <c r="C21" s="1" t="s">
        <v>56</v>
      </c>
      <c r="D21">
        <v>35</v>
      </c>
      <c r="E21">
        <v>0</v>
      </c>
      <c r="F21">
        <f t="shared" si="2"/>
        <v>35</v>
      </c>
      <c r="G21">
        <f t="shared" si="1"/>
        <v>5</v>
      </c>
    </row>
    <row r="22" spans="1:7" ht="12.75">
      <c r="A22" s="1" t="s">
        <v>57</v>
      </c>
      <c r="B22" s="1" t="s">
        <v>58</v>
      </c>
      <c r="C22" s="1" t="s">
        <v>28</v>
      </c>
      <c r="D22">
        <v>51</v>
      </c>
      <c r="E22">
        <v>30</v>
      </c>
      <c r="F22">
        <f t="shared" si="2"/>
        <v>81</v>
      </c>
      <c r="G22">
        <f t="shared" si="1"/>
        <v>9</v>
      </c>
    </row>
    <row r="23" spans="1:7" ht="12.75">
      <c r="A23" s="1" t="s">
        <v>59</v>
      </c>
      <c r="B23" s="1" t="s">
        <v>60</v>
      </c>
      <c r="C23" s="1" t="s">
        <v>56</v>
      </c>
      <c r="F23" t="str">
        <f t="shared" si="2"/>
        <v>НИ</v>
      </c>
      <c r="G23">
        <f t="shared" si="1"/>
        <v>3</v>
      </c>
    </row>
    <row r="24" spans="1:7" ht="12.75">
      <c r="A24" s="1" t="s">
        <v>61</v>
      </c>
      <c r="B24" s="1" t="s">
        <v>62</v>
      </c>
      <c r="C24" s="1" t="s">
        <v>5</v>
      </c>
      <c r="D24">
        <v>45</v>
      </c>
      <c r="E24">
        <v>30</v>
      </c>
      <c r="F24">
        <f t="shared" si="2"/>
        <v>75</v>
      </c>
      <c r="G24">
        <f t="shared" si="1"/>
        <v>8</v>
      </c>
    </row>
    <row r="25" spans="1:7" ht="12.75">
      <c r="A25" s="1" t="s">
        <v>63</v>
      </c>
      <c r="B25" s="1" t="s">
        <v>64</v>
      </c>
      <c r="C25" s="1" t="s">
        <v>8</v>
      </c>
      <c r="D25">
        <v>55</v>
      </c>
      <c r="E25">
        <v>27</v>
      </c>
      <c r="F25">
        <f t="shared" si="2"/>
        <v>82</v>
      </c>
      <c r="G25">
        <f t="shared" si="1"/>
        <v>9</v>
      </c>
    </row>
    <row r="26" spans="1:7" ht="12.75">
      <c r="A26" s="1" t="s">
        <v>65</v>
      </c>
      <c r="B26" s="1" t="s">
        <v>66</v>
      </c>
      <c r="C26" s="1" t="s">
        <v>34</v>
      </c>
      <c r="D26">
        <v>28</v>
      </c>
      <c r="F26">
        <f t="shared" si="2"/>
        <v>28</v>
      </c>
      <c r="G26">
        <f t="shared" si="1"/>
        <v>5</v>
      </c>
    </row>
    <row r="27" spans="1:7" ht="12.75">
      <c r="A27" s="1" t="s">
        <v>67</v>
      </c>
      <c r="B27" s="1" t="s">
        <v>68</v>
      </c>
      <c r="C27" s="1" t="s">
        <v>69</v>
      </c>
      <c r="D27">
        <v>51</v>
      </c>
      <c r="E27">
        <v>30</v>
      </c>
      <c r="F27">
        <f t="shared" si="2"/>
        <v>81</v>
      </c>
      <c r="G27">
        <f t="shared" si="1"/>
        <v>9</v>
      </c>
    </row>
    <row r="28" spans="1:7" ht="12.75">
      <c r="A28" s="1" t="s">
        <v>70</v>
      </c>
      <c r="B28" s="1" t="s">
        <v>71</v>
      </c>
      <c r="C28" s="1" t="s">
        <v>14</v>
      </c>
      <c r="F28" t="str">
        <f t="shared" si="2"/>
        <v>НИ</v>
      </c>
      <c r="G28">
        <f t="shared" si="1"/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2007-03-15T12:02:50Z</dcterms:modified>
  <cp:category/>
  <cp:version/>
  <cp:contentType/>
  <cp:contentStatus/>
</cp:coreProperties>
</file>